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240" windowHeight="799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6" i="1"/>
</calcChain>
</file>

<file path=xl/sharedStrings.xml><?xml version="1.0" encoding="utf-8"?>
<sst xmlns="http://schemas.openxmlformats.org/spreadsheetml/2006/main" count="74" uniqueCount="45">
  <si>
    <t>תוויות שורה</t>
  </si>
  <si>
    <t>צפי 2020</t>
  </si>
  <si>
    <t>8 ראגנטים</t>
  </si>
  <si>
    <r>
      <t> </t>
    </r>
    <r>
      <rPr>
        <sz val="11"/>
        <color rgb="FF1F497D"/>
        <rFont val="Arial"/>
        <family val="2"/>
      </rPr>
      <t>2500</t>
    </r>
  </si>
  <si>
    <t>8000065003 מונה להפקות דנ"א</t>
  </si>
  <si>
    <r>
      <t> </t>
    </r>
    <r>
      <rPr>
        <sz val="11"/>
        <color rgb="FF1F497D"/>
        <rFont val="Arial"/>
        <family val="2"/>
      </rPr>
      <t>384</t>
    </r>
  </si>
  <si>
    <t>8000120550 MATERNAL SCREENING CONTROL LEVEL2 3*1ML</t>
  </si>
  <si>
    <r>
      <t> </t>
    </r>
    <r>
      <rPr>
        <sz val="11"/>
        <color rgb="FF1F497D"/>
        <rFont val="Arial"/>
        <family val="2"/>
      </rPr>
      <t>0</t>
    </r>
  </si>
  <si>
    <t>8000012187 AUTO DELFIA, PAPP-A, KIT</t>
  </si>
  <si>
    <r>
      <t> </t>
    </r>
    <r>
      <rPr>
        <sz val="11"/>
        <color rgb="FF1F497D"/>
        <rFont val="Arial"/>
        <family val="2"/>
      </rPr>
      <t>16</t>
    </r>
  </si>
  <si>
    <t>8000012195 AUTO DELFIA, FREE B-HCG, KIT</t>
  </si>
  <si>
    <t>8000012203 AUTO DELFIA, AFP/B-HCG, DUAL KIT</t>
  </si>
  <si>
    <t>8000012211 AUTO DELFIA, ESTRIOL (UE3), KIT</t>
  </si>
  <si>
    <t>8000018283 AUTO DELFIA, HUMAN AFP KIT</t>
  </si>
  <si>
    <t>8000034405 CAP,  CYTOGENETICS SURVEY, 3 SHIP</t>
  </si>
  <si>
    <r>
      <t> </t>
    </r>
    <r>
      <rPr>
        <sz val="11"/>
        <color rgb="FF1F497D"/>
        <rFont val="Arial"/>
        <family val="2"/>
      </rPr>
      <t>1</t>
    </r>
  </si>
  <si>
    <t>8000072785 TELOMER GENERAL 5T</t>
  </si>
  <si>
    <t>8000075457 NANOGEN,TAY SACHS REPORTED RESULT</t>
  </si>
  <si>
    <r>
      <t> </t>
    </r>
    <r>
      <rPr>
        <sz val="11"/>
        <color rgb="FF1F497D"/>
        <rFont val="Arial"/>
        <family val="2"/>
      </rPr>
      <t>400</t>
    </r>
  </si>
  <si>
    <t>8000082651 NANOGEN GAUCHER REPORTED RESULT</t>
  </si>
  <si>
    <t>8000090647 NANOGEN, CF19 REPORTED TEST</t>
  </si>
  <si>
    <t>8000093534 CAP, CYTOGENOMIC MICROARRAY ANA, 2SHIP</t>
  </si>
  <si>
    <t>8000102095 RIQAS MATERNAL SCREENING</t>
  </si>
  <si>
    <t>8000105007 FRAGILE-X KIT 96T FRAGILEASE</t>
  </si>
  <si>
    <r>
      <t> </t>
    </r>
    <r>
      <rPr>
        <sz val="11"/>
        <color rgb="FF1F497D"/>
        <rFont val="Arial"/>
        <family val="2"/>
      </rPr>
      <t>4</t>
    </r>
  </si>
  <si>
    <t>8000110312 NANOGEN, AJP12 REPORTED RESULT</t>
  </si>
  <si>
    <t>8000111237 TAQ DNA POLYMERASE FASTSTART, 1KU</t>
  </si>
  <si>
    <r>
      <t> </t>
    </r>
    <r>
      <rPr>
        <sz val="11"/>
        <color rgb="FF1F497D"/>
        <rFont val="Arial"/>
        <family val="2"/>
      </rPr>
      <t>20</t>
    </r>
  </si>
  <si>
    <t>8000120543 MATERNAL SCREENING CONTROL LEVEL1 3*1ML</t>
  </si>
  <si>
    <t>8000122648 AJP14 REPORTED RESULT</t>
  </si>
  <si>
    <r>
      <t> </t>
    </r>
    <r>
      <rPr>
        <sz val="11"/>
        <color rgb="FF1F497D"/>
        <rFont val="Arial"/>
        <family val="2"/>
      </rPr>
      <t>650</t>
    </r>
  </si>
  <si>
    <t>8000130971 ALPHA SATELLITE 13/21 RED 5T</t>
  </si>
  <si>
    <r>
      <t> </t>
    </r>
    <r>
      <rPr>
        <sz val="11"/>
        <color rgb="FF1F497D"/>
        <rFont val="Arial"/>
        <family val="2"/>
      </rPr>
      <t>2</t>
    </r>
  </si>
  <si>
    <t>8000131300 GAUCHER KIT 96T</t>
  </si>
  <si>
    <t>8000131334 GAUCHER CAPTURE REAGENT 1 PACK</t>
  </si>
  <si>
    <r>
      <t> </t>
    </r>
    <r>
      <rPr>
        <sz val="11"/>
        <color rgb="FF1F497D"/>
        <rFont val="Arial"/>
        <family val="2"/>
      </rPr>
      <t>8</t>
    </r>
  </si>
  <si>
    <t>8000127845 CAP FBR MATERNAL SCREENING</t>
  </si>
  <si>
    <t>סה"כ</t>
  </si>
  <si>
    <t>מטבע</t>
  </si>
  <si>
    <t xml:space="preserve">המרה </t>
  </si>
  <si>
    <t>GBP</t>
  </si>
  <si>
    <t>EUR</t>
  </si>
  <si>
    <t>מחיר נטו</t>
  </si>
  <si>
    <t>USD</t>
  </si>
  <si>
    <t>סה"כ מחיר בשקל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</si>
</sst>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1F497D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right" vertical="center" readingOrder="2"/>
    </xf>
    <xf numFmtId="0" fontId="2" fillId="0" borderId="1" xfId="0" applyFont="1" applyBorder="1" applyAlignment="1">
      <alignment horizontal="left" vertical="center" readingOrder="1"/>
    </xf>
    <xf numFmtId="0" fontId="0" fillId="0" borderId="1" xfId="0" applyBorder="1"/>
    <xf numFmtId="0" fontId="3" fillId="0" borderId="1" xfId="0" applyFont="1" applyBorder="1" applyAlignment="1">
      <alignment horizontal="right" vertical="center" readingOrder="2"/>
    </xf>
    <xf numFmtId="0" fontId="3" fillId="0" borderId="1" xfId="0" applyFont="1" applyBorder="1" applyAlignment="1">
      <alignment horizontal="right" vertical="center" readingOrder="1"/>
    </xf>
    <xf numFmtId="0" fontId="3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horizontal="left" vertical="center" readingOrder="1"/>
    </xf>
    <xf numFmtId="4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1"/>
  <sheetViews>
    <sheetView rightToLeft="1" tabSelected="1" topLeftCell="A21" workbookViewId="0">
      <selection activeCell="A34" sqref="A34:A36"/>
    </sheetView>
  </sheetViews>
  <sheetFormatPr defaultRowHeight="14.25" x14ac:dyDescent="0.2"/>
  <cols>
    <col min="1" max="1" width="56" bestFit="1" customWidth="1"/>
    <col min="8" max="8" width="8.25" bestFit="1" customWidth="1"/>
    <col min="9" max="9" width="13.5" bestFit="1" customWidth="1"/>
  </cols>
  <sheetData>
    <row r="4" spans="1:12" ht="15" x14ac:dyDescent="0.2">
      <c r="A4" s="1" t="s">
        <v>0</v>
      </c>
      <c r="B4" s="2">
        <v>2018</v>
      </c>
      <c r="C4" s="2">
        <v>2019</v>
      </c>
      <c r="D4" s="2">
        <v>2020</v>
      </c>
      <c r="E4" s="1" t="s">
        <v>1</v>
      </c>
      <c r="F4" s="3" t="s">
        <v>42</v>
      </c>
      <c r="G4" s="3" t="s">
        <v>38</v>
      </c>
      <c r="H4" s="3" t="s">
        <v>39</v>
      </c>
      <c r="I4" s="3" t="s">
        <v>44</v>
      </c>
      <c r="J4" s="3" t="s">
        <v>37</v>
      </c>
      <c r="K4" s="3"/>
      <c r="L4" s="3"/>
    </row>
    <row r="5" spans="1:12" x14ac:dyDescent="0.2">
      <c r="A5" s="4" t="s">
        <v>2</v>
      </c>
      <c r="B5" s="5">
        <v>4143</v>
      </c>
      <c r="C5" s="5">
        <v>5692</v>
      </c>
      <c r="D5" s="5">
        <v>1343</v>
      </c>
      <c r="E5" s="6" t="s">
        <v>3</v>
      </c>
      <c r="F5" s="3"/>
      <c r="G5" s="3"/>
      <c r="H5" s="3"/>
      <c r="I5" s="3"/>
      <c r="J5" s="3"/>
      <c r="K5" s="3"/>
      <c r="L5" s="3"/>
    </row>
    <row r="6" spans="1:12" x14ac:dyDescent="0.2">
      <c r="A6" s="4" t="s">
        <v>4</v>
      </c>
      <c r="B6" s="5">
        <v>416</v>
      </c>
      <c r="C6" s="5">
        <v>800</v>
      </c>
      <c r="D6" s="5">
        <v>192</v>
      </c>
      <c r="E6" s="6" t="s">
        <v>5</v>
      </c>
      <c r="F6" s="3">
        <v>3.3929999999999998</v>
      </c>
      <c r="G6" s="9" t="s">
        <v>41</v>
      </c>
      <c r="H6" s="3">
        <v>4</v>
      </c>
      <c r="I6" s="3">
        <f>H6*F6</f>
        <v>13.571999999999999</v>
      </c>
      <c r="J6" s="3"/>
      <c r="K6" s="3"/>
      <c r="L6" s="3"/>
    </row>
    <row r="7" spans="1:12" x14ac:dyDescent="0.2">
      <c r="A7" s="6" t="s">
        <v>6</v>
      </c>
      <c r="B7" s="5">
        <v>4</v>
      </c>
      <c r="C7" s="6"/>
      <c r="D7" s="6"/>
      <c r="E7" s="6" t="s">
        <v>7</v>
      </c>
      <c r="F7" s="3">
        <v>74.819999999999993</v>
      </c>
      <c r="G7" s="9" t="s">
        <v>40</v>
      </c>
      <c r="H7" s="3">
        <v>4.5</v>
      </c>
      <c r="I7" s="3">
        <f t="shared" ref="I7:I28" si="0">H7*F7</f>
        <v>336.68999999999994</v>
      </c>
      <c r="J7" s="3"/>
      <c r="K7" s="3"/>
      <c r="L7" s="3"/>
    </row>
    <row r="8" spans="1:12" x14ac:dyDescent="0.2">
      <c r="A8" s="6" t="s">
        <v>8</v>
      </c>
      <c r="B8" s="5">
        <v>14</v>
      </c>
      <c r="C8" s="5">
        <v>16</v>
      </c>
      <c r="D8" s="5">
        <v>8</v>
      </c>
      <c r="E8" s="6" t="s">
        <v>9</v>
      </c>
      <c r="F8" s="3">
        <v>270.25700000000001</v>
      </c>
      <c r="G8" s="9" t="s">
        <v>41</v>
      </c>
      <c r="H8" s="3">
        <v>4</v>
      </c>
      <c r="I8" s="3">
        <f t="shared" si="0"/>
        <v>1081.028</v>
      </c>
      <c r="J8" s="3"/>
      <c r="K8" s="3"/>
      <c r="L8" s="3"/>
    </row>
    <row r="9" spans="1:12" x14ac:dyDescent="0.2">
      <c r="A9" s="6" t="s">
        <v>10</v>
      </c>
      <c r="B9" s="5">
        <v>14</v>
      </c>
      <c r="C9" s="5">
        <v>16</v>
      </c>
      <c r="D9" s="5">
        <v>8</v>
      </c>
      <c r="E9" s="6" t="s">
        <v>9</v>
      </c>
      <c r="F9" s="3">
        <v>342.98</v>
      </c>
      <c r="G9" s="9" t="s">
        <v>41</v>
      </c>
      <c r="H9" s="3">
        <v>4</v>
      </c>
      <c r="I9" s="3">
        <f t="shared" si="0"/>
        <v>1371.92</v>
      </c>
      <c r="J9" s="3"/>
      <c r="K9" s="3"/>
      <c r="L9" s="3"/>
    </row>
    <row r="10" spans="1:12" x14ac:dyDescent="0.2">
      <c r="A10" s="6" t="s">
        <v>11</v>
      </c>
      <c r="B10" s="5">
        <v>14</v>
      </c>
      <c r="C10" s="5">
        <v>19</v>
      </c>
      <c r="D10" s="5">
        <v>8</v>
      </c>
      <c r="E10" s="6" t="s">
        <v>9</v>
      </c>
      <c r="F10" s="3">
        <v>364.42599999999999</v>
      </c>
      <c r="G10" s="9" t="s">
        <v>41</v>
      </c>
      <c r="H10" s="3">
        <v>4</v>
      </c>
      <c r="I10" s="3">
        <f t="shared" si="0"/>
        <v>1457.704</v>
      </c>
      <c r="J10" s="3"/>
      <c r="K10" s="3"/>
      <c r="L10" s="3"/>
    </row>
    <row r="11" spans="1:12" x14ac:dyDescent="0.2">
      <c r="A11" s="6" t="s">
        <v>12</v>
      </c>
      <c r="B11" s="5">
        <v>14</v>
      </c>
      <c r="C11" s="5">
        <v>18</v>
      </c>
      <c r="D11" s="5">
        <v>8</v>
      </c>
      <c r="E11" s="6" t="s">
        <v>9</v>
      </c>
      <c r="F11" s="3">
        <v>226.61799999999999</v>
      </c>
      <c r="G11" s="9" t="s">
        <v>41</v>
      </c>
      <c r="H11" s="3">
        <v>4</v>
      </c>
      <c r="I11" s="3">
        <f t="shared" si="0"/>
        <v>906.47199999999998</v>
      </c>
      <c r="J11" s="3"/>
      <c r="K11" s="3"/>
      <c r="L11" s="3"/>
    </row>
    <row r="12" spans="1:12" x14ac:dyDescent="0.2">
      <c r="A12" s="6" t="s">
        <v>13</v>
      </c>
      <c r="B12" s="5">
        <v>14</v>
      </c>
      <c r="C12" s="5">
        <v>18</v>
      </c>
      <c r="D12" s="5">
        <v>9</v>
      </c>
      <c r="E12" s="7">
        <v>19</v>
      </c>
      <c r="F12" s="3">
        <v>179.15</v>
      </c>
      <c r="G12" s="9" t="s">
        <v>41</v>
      </c>
      <c r="H12" s="3">
        <v>4</v>
      </c>
      <c r="I12" s="3">
        <f t="shared" si="0"/>
        <v>716.6</v>
      </c>
      <c r="J12" s="3"/>
      <c r="K12" s="3"/>
      <c r="L12" s="3"/>
    </row>
    <row r="13" spans="1:12" x14ac:dyDescent="0.2">
      <c r="A13" s="6" t="s">
        <v>14</v>
      </c>
      <c r="B13" s="6"/>
      <c r="C13" s="6"/>
      <c r="D13" s="5">
        <v>1</v>
      </c>
      <c r="E13" s="6" t="s">
        <v>15</v>
      </c>
      <c r="F13" s="3">
        <v>861.3</v>
      </c>
      <c r="G13" s="9" t="s">
        <v>43</v>
      </c>
      <c r="H13" s="3">
        <v>3.5</v>
      </c>
      <c r="I13" s="3">
        <f t="shared" si="0"/>
        <v>3014.5499999999997</v>
      </c>
      <c r="J13" s="3"/>
      <c r="K13" s="3"/>
      <c r="L13" s="3"/>
    </row>
    <row r="14" spans="1:12" x14ac:dyDescent="0.2">
      <c r="A14" s="6" t="s">
        <v>16</v>
      </c>
      <c r="B14" s="5">
        <v>9</v>
      </c>
      <c r="C14" s="5">
        <v>2</v>
      </c>
      <c r="D14" s="6"/>
      <c r="E14" s="7">
        <v>0</v>
      </c>
      <c r="F14" s="3">
        <v>171.82499999999999</v>
      </c>
      <c r="G14" s="9" t="s">
        <v>40</v>
      </c>
      <c r="H14" s="3">
        <v>4.5</v>
      </c>
      <c r="I14" s="3">
        <f t="shared" si="0"/>
        <v>773.21249999999998</v>
      </c>
      <c r="J14" s="3"/>
      <c r="K14" s="3"/>
      <c r="L14" s="3"/>
    </row>
    <row r="15" spans="1:12" x14ac:dyDescent="0.2">
      <c r="A15" s="6" t="s">
        <v>17</v>
      </c>
      <c r="B15" s="5">
        <v>699</v>
      </c>
      <c r="C15" s="5">
        <v>889</v>
      </c>
      <c r="D15" s="5">
        <v>206</v>
      </c>
      <c r="E15" s="6" t="s">
        <v>18</v>
      </c>
      <c r="F15" s="3">
        <v>14.79</v>
      </c>
      <c r="G15" s="9" t="s">
        <v>43</v>
      </c>
      <c r="H15" s="3">
        <v>3.5</v>
      </c>
      <c r="I15" s="3">
        <f t="shared" si="0"/>
        <v>51.765000000000001</v>
      </c>
      <c r="J15" s="3"/>
      <c r="K15" s="3"/>
      <c r="L15" s="3"/>
    </row>
    <row r="16" spans="1:12" x14ac:dyDescent="0.2">
      <c r="A16" s="6" t="s">
        <v>19</v>
      </c>
      <c r="B16" s="5">
        <v>479</v>
      </c>
      <c r="C16" s="5">
        <v>500</v>
      </c>
      <c r="D16" s="5">
        <v>31</v>
      </c>
      <c r="E16" s="7">
        <v>0</v>
      </c>
      <c r="F16" s="3">
        <v>17.399999999999999</v>
      </c>
      <c r="G16" s="9" t="s">
        <v>43</v>
      </c>
      <c r="H16" s="3">
        <v>3.5</v>
      </c>
      <c r="I16" s="3">
        <f t="shared" si="0"/>
        <v>60.899999999999991</v>
      </c>
      <c r="J16" s="3"/>
      <c r="K16" s="3"/>
      <c r="L16" s="3"/>
    </row>
    <row r="17" spans="1:12" x14ac:dyDescent="0.2">
      <c r="A17" s="6" t="s">
        <v>20</v>
      </c>
      <c r="B17" s="5">
        <v>1565</v>
      </c>
      <c r="C17" s="5">
        <v>1819</v>
      </c>
      <c r="D17" s="5">
        <v>542</v>
      </c>
      <c r="E17" s="7">
        <v>1100</v>
      </c>
      <c r="F17" s="3">
        <v>20.88</v>
      </c>
      <c r="G17" s="9" t="s">
        <v>43</v>
      </c>
      <c r="H17" s="3">
        <v>3.5</v>
      </c>
      <c r="I17" s="3">
        <f t="shared" si="0"/>
        <v>73.08</v>
      </c>
      <c r="J17" s="3"/>
      <c r="K17" s="3"/>
      <c r="L17" s="3"/>
    </row>
    <row r="18" spans="1:12" x14ac:dyDescent="0.2">
      <c r="A18" s="6" t="s">
        <v>21</v>
      </c>
      <c r="B18" s="5">
        <v>1</v>
      </c>
      <c r="C18" s="5">
        <v>1</v>
      </c>
      <c r="D18" s="5">
        <v>1</v>
      </c>
      <c r="E18" s="6" t="s">
        <v>15</v>
      </c>
      <c r="F18" s="8">
        <v>1405.05</v>
      </c>
      <c r="G18" s="9" t="s">
        <v>43</v>
      </c>
      <c r="H18" s="3">
        <v>3.5</v>
      </c>
      <c r="I18" s="3">
        <f t="shared" si="0"/>
        <v>4917.6750000000002</v>
      </c>
      <c r="J18" s="3"/>
      <c r="K18" s="3"/>
      <c r="L18" s="3"/>
    </row>
    <row r="19" spans="1:12" x14ac:dyDescent="0.2">
      <c r="A19" s="6" t="s">
        <v>22</v>
      </c>
      <c r="B19" s="5">
        <v>1</v>
      </c>
      <c r="C19" s="6"/>
      <c r="D19" s="6"/>
      <c r="E19" s="6" t="s">
        <v>7</v>
      </c>
      <c r="F19" s="8">
        <v>435</v>
      </c>
      <c r="G19" s="9" t="s">
        <v>40</v>
      </c>
      <c r="H19" s="3">
        <v>4.5</v>
      </c>
      <c r="I19" s="3">
        <f t="shared" si="0"/>
        <v>1957.5</v>
      </c>
      <c r="J19" s="3"/>
      <c r="K19" s="3"/>
      <c r="L19" s="3"/>
    </row>
    <row r="20" spans="1:12" x14ac:dyDescent="0.2">
      <c r="A20" s="6" t="s">
        <v>23</v>
      </c>
      <c r="B20" s="5">
        <v>2</v>
      </c>
      <c r="C20" s="5">
        <v>4</v>
      </c>
      <c r="D20" s="5">
        <v>2</v>
      </c>
      <c r="E20" s="6" t="s">
        <v>24</v>
      </c>
      <c r="F20" s="8">
        <v>2993.5830000000001</v>
      </c>
      <c r="G20" s="9" t="s">
        <v>41</v>
      </c>
      <c r="H20" s="3">
        <v>4</v>
      </c>
      <c r="I20" s="3">
        <f t="shared" si="0"/>
        <v>11974.332</v>
      </c>
      <c r="J20" s="3"/>
      <c r="K20" s="3"/>
      <c r="L20" s="3"/>
    </row>
    <row r="21" spans="1:12" x14ac:dyDescent="0.2">
      <c r="A21" s="6" t="s">
        <v>25</v>
      </c>
      <c r="B21" s="5">
        <v>441</v>
      </c>
      <c r="C21" s="6"/>
      <c r="D21" s="6"/>
      <c r="E21" s="6" t="s">
        <v>7</v>
      </c>
      <c r="F21" s="3">
        <v>35.67</v>
      </c>
      <c r="G21" s="9" t="s">
        <v>43</v>
      </c>
      <c r="H21" s="3">
        <v>3.5</v>
      </c>
      <c r="I21" s="3">
        <f t="shared" si="0"/>
        <v>124.845</v>
      </c>
      <c r="J21" s="3"/>
      <c r="K21" s="3"/>
      <c r="L21" s="3"/>
    </row>
    <row r="22" spans="1:12" x14ac:dyDescent="0.2">
      <c r="A22" s="6" t="s">
        <v>26</v>
      </c>
      <c r="B22" s="5">
        <v>44</v>
      </c>
      <c r="C22" s="5">
        <v>36</v>
      </c>
      <c r="D22" s="5">
        <v>10</v>
      </c>
      <c r="E22" s="6" t="s">
        <v>27</v>
      </c>
      <c r="F22" s="3">
        <v>497.64</v>
      </c>
      <c r="G22" s="9" t="s">
        <v>41</v>
      </c>
      <c r="H22" s="3">
        <v>4</v>
      </c>
      <c r="I22" s="3">
        <f t="shared" si="0"/>
        <v>1990.56</v>
      </c>
      <c r="J22" s="3"/>
      <c r="K22" s="3"/>
      <c r="L22" s="3"/>
    </row>
    <row r="23" spans="1:12" x14ac:dyDescent="0.2">
      <c r="A23" s="6" t="s">
        <v>28</v>
      </c>
      <c r="B23" s="5">
        <v>4</v>
      </c>
      <c r="C23" s="6"/>
      <c r="D23" s="6"/>
      <c r="E23" s="6" t="s">
        <v>7</v>
      </c>
      <c r="F23" s="3">
        <v>74.819999999999993</v>
      </c>
      <c r="G23" s="9" t="s">
        <v>40</v>
      </c>
      <c r="H23" s="3">
        <v>4.5</v>
      </c>
      <c r="I23" s="3">
        <f t="shared" si="0"/>
        <v>336.68999999999994</v>
      </c>
      <c r="J23" s="3"/>
      <c r="K23" s="3"/>
      <c r="L23" s="3"/>
    </row>
    <row r="24" spans="1:12" x14ac:dyDescent="0.2">
      <c r="A24" s="6" t="s">
        <v>29</v>
      </c>
      <c r="B24" s="5">
        <v>408</v>
      </c>
      <c r="C24" s="5">
        <v>1553</v>
      </c>
      <c r="D24" s="5">
        <v>309</v>
      </c>
      <c r="E24" s="6" t="s">
        <v>30</v>
      </c>
      <c r="F24" s="3">
        <v>42.804000000000002</v>
      </c>
      <c r="G24" s="9" t="s">
        <v>43</v>
      </c>
      <c r="H24" s="3">
        <v>3.5</v>
      </c>
      <c r="I24" s="3">
        <f t="shared" si="0"/>
        <v>149.81400000000002</v>
      </c>
      <c r="J24" s="3"/>
      <c r="K24" s="3"/>
      <c r="L24" s="3"/>
    </row>
    <row r="25" spans="1:12" x14ac:dyDescent="0.2">
      <c r="A25" s="6" t="s">
        <v>31</v>
      </c>
      <c r="B25" s="6"/>
      <c r="C25" s="6"/>
      <c r="D25" s="5">
        <v>1</v>
      </c>
      <c r="E25" s="6" t="s">
        <v>32</v>
      </c>
      <c r="F25" s="3">
        <v>100</v>
      </c>
      <c r="G25" s="9" t="s">
        <v>40</v>
      </c>
      <c r="H25" s="3">
        <v>4.5</v>
      </c>
      <c r="I25" s="3">
        <f t="shared" si="0"/>
        <v>450</v>
      </c>
      <c r="J25" s="3"/>
      <c r="K25" s="3"/>
      <c r="L25" s="3"/>
    </row>
    <row r="26" spans="1:12" x14ac:dyDescent="0.2">
      <c r="A26" s="6" t="s">
        <v>33</v>
      </c>
      <c r="B26" s="6"/>
      <c r="C26" s="6"/>
      <c r="D26" s="5">
        <v>2</v>
      </c>
      <c r="E26" s="6" t="s">
        <v>24</v>
      </c>
      <c r="F26" s="8">
        <v>1670.4</v>
      </c>
      <c r="G26" s="9" t="s">
        <v>43</v>
      </c>
      <c r="H26" s="3">
        <v>3.5</v>
      </c>
      <c r="I26" s="3">
        <f t="shared" si="0"/>
        <v>5846.4000000000005</v>
      </c>
      <c r="J26" s="3"/>
      <c r="K26" s="3"/>
      <c r="L26" s="3"/>
    </row>
    <row r="27" spans="1:12" x14ac:dyDescent="0.2">
      <c r="A27" s="6" t="s">
        <v>34</v>
      </c>
      <c r="B27" s="6"/>
      <c r="C27" s="6"/>
      <c r="D27" s="5">
        <v>4</v>
      </c>
      <c r="E27" s="6" t="s">
        <v>35</v>
      </c>
      <c r="F27" s="3">
        <v>65.25</v>
      </c>
      <c r="G27" s="9" t="s">
        <v>43</v>
      </c>
      <c r="H27" s="3">
        <v>3.5</v>
      </c>
      <c r="I27" s="3">
        <f t="shared" si="0"/>
        <v>228.375</v>
      </c>
      <c r="J27" s="3"/>
      <c r="K27" s="3"/>
      <c r="L27" s="3"/>
    </row>
    <row r="28" spans="1:12" x14ac:dyDescent="0.2">
      <c r="A28" s="6" t="s">
        <v>36</v>
      </c>
      <c r="B28" s="6"/>
      <c r="C28" s="5">
        <v>1</v>
      </c>
      <c r="D28" s="5">
        <v>1</v>
      </c>
      <c r="E28" s="6" t="s">
        <v>15</v>
      </c>
      <c r="F28" s="8">
        <v>1633.86</v>
      </c>
      <c r="G28" s="9" t="s">
        <v>43</v>
      </c>
      <c r="H28" s="3">
        <v>3.5</v>
      </c>
      <c r="I28" s="3">
        <f t="shared" si="0"/>
        <v>5718.5099999999993</v>
      </c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2020-07-30T12:10:11Z</dcterms:created>
  <dcterms:modified xsi:type="dcterms:W3CDTF">2020-07-30T12:54:10Z</dcterms:modified>
</cp:coreProperties>
</file>